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05" windowHeight="7710" activeTab="0"/>
  </bookViews>
  <sheets>
    <sheet name="訂單" sheetId="1" r:id="rId1"/>
  </sheets>
  <definedNames>
    <definedName name="_xlnm.Print_Area" localSheetId="0">'訂單'!$A$3:$J$48</definedName>
  </definedNames>
  <calcPr fullCalcOnLoad="1"/>
</workbook>
</file>

<file path=xl/sharedStrings.xml><?xml version="1.0" encoding="utf-8"?>
<sst xmlns="http://schemas.openxmlformats.org/spreadsheetml/2006/main" count="69" uniqueCount="57">
  <si>
    <t>專案負責人:詹閔如　</t>
  </si>
  <si>
    <t>公司：</t>
  </si>
  <si>
    <t>姓  名：</t>
  </si>
  <si>
    <t>電話：</t>
  </si>
  <si>
    <t>手  機：</t>
  </si>
  <si>
    <t>電子郵件：</t>
  </si>
  <si>
    <t>郵遞區號：</t>
  </si>
  <si>
    <t>地址：</t>
  </si>
  <si>
    <t>總價：</t>
  </si>
  <si>
    <t>希望到貨日期：</t>
  </si>
  <si>
    <t>付款方式：</t>
  </si>
  <si>
    <t>(請填代號1或2)</t>
  </si>
  <si>
    <t>1.貨到付款(不需另收手續費)</t>
  </si>
  <si>
    <r>
      <t>2.ATM轉帳</t>
    </r>
    <r>
      <rPr>
        <b/>
        <sz val="12"/>
        <rFont val="微軟正黑體"/>
        <family val="2"/>
      </rPr>
      <t xml:space="preserve"> </t>
    </r>
    <r>
      <rPr>
        <sz val="12"/>
        <rFont val="微軟正黑體"/>
        <family val="2"/>
      </rPr>
      <t xml:space="preserve">           　　　                 　　　　　　　　　　　　　　　　　　　　　　　　　　　　　　　　　　　　　　　　　　　　　　　　　　　　　　　　　　　　     </t>
    </r>
  </si>
  <si>
    <t>(請填寫帳號末5碼＆轉出銀行，範例:12345-台灣銀行)</t>
  </si>
  <si>
    <t>(行名：台新銀行(812)    帳號：2080-10-0006774-6 )</t>
  </si>
  <si>
    <t>※選擇匯款者請事先轉帳，並附上已付款之證明喔！</t>
  </si>
  <si>
    <t>捷尼皮件有限公司專案訂單</t>
  </si>
  <si>
    <t>收件人姓名：</t>
  </si>
  <si>
    <t>收件人電話：</t>
  </si>
  <si>
    <t>收件人手機：</t>
  </si>
  <si>
    <t>型號</t>
  </si>
  <si>
    <t>專案價</t>
  </si>
  <si>
    <t>黑鐵灰</t>
  </si>
  <si>
    <t>9908-29</t>
  </si>
  <si>
    <t>9908-27</t>
  </si>
  <si>
    <t>9908-24</t>
  </si>
  <si>
    <r>
      <t>9909（霧面）最新開發－八輪</t>
    </r>
    <r>
      <rPr>
        <sz val="12"/>
        <rFont val="微軟正黑體"/>
        <family val="2"/>
      </rPr>
      <t xml:space="preserve">     </t>
    </r>
  </si>
  <si>
    <t>9909-29</t>
  </si>
  <si>
    <t>9909-27</t>
  </si>
  <si>
    <t>9909-24</t>
  </si>
  <si>
    <r>
      <rPr>
        <b/>
        <sz val="12"/>
        <color indexed="12"/>
        <rFont val="微軟正黑體"/>
        <family val="2"/>
      </rPr>
      <t xml:space="preserve">訂單請寄至→ </t>
    </r>
    <r>
      <rPr>
        <b/>
        <u val="single"/>
        <sz val="12"/>
        <color indexed="12"/>
        <rFont val="微軟正黑體"/>
        <family val="2"/>
      </rPr>
      <t>journey688@gmail.com</t>
    </r>
    <r>
      <rPr>
        <b/>
        <sz val="12"/>
        <color indexed="12"/>
        <rFont val="微軟正黑體"/>
        <family val="2"/>
      </rPr>
      <t xml:space="preserve">   傳真：</t>
    </r>
    <r>
      <rPr>
        <b/>
        <u val="single"/>
        <sz val="12"/>
        <color indexed="12"/>
        <rFont val="微軟正黑體"/>
        <family val="2"/>
      </rPr>
      <t>04-24754412</t>
    </r>
    <r>
      <rPr>
        <b/>
        <sz val="12"/>
        <color indexed="12"/>
        <rFont val="微軟正黑體"/>
        <family val="2"/>
      </rPr>
      <t xml:space="preserve">     </t>
    </r>
    <r>
      <rPr>
        <b/>
        <u val="single"/>
        <sz val="12"/>
        <color indexed="12"/>
        <rFont val="微軟正黑體"/>
        <family val="2"/>
      </rPr>
      <t>連絡電話：0937-894186</t>
    </r>
  </si>
  <si>
    <r>
      <t>9908（亮面）最新開發－八輪</t>
    </r>
    <r>
      <rPr>
        <sz val="12"/>
        <rFont val="微軟正黑體"/>
        <family val="2"/>
      </rPr>
      <t xml:space="preserve">  </t>
    </r>
  </si>
  <si>
    <r>
      <t>9908（亮面）最新開發－八輪</t>
    </r>
    <r>
      <rPr>
        <sz val="12"/>
        <rFont val="微軟正黑體"/>
        <family val="2"/>
      </rPr>
      <t xml:space="preserve">   </t>
    </r>
  </si>
  <si>
    <r>
      <t>8806-18（拉鍊輕量登機箱）</t>
    </r>
    <r>
      <rPr>
        <sz val="12"/>
        <rFont val="微軟正黑體"/>
        <family val="2"/>
      </rPr>
      <t xml:space="preserve">  </t>
    </r>
  </si>
  <si>
    <t>孔雀藍</t>
  </si>
  <si>
    <t>鈦香檳</t>
  </si>
  <si>
    <t>珠光綠</t>
  </si>
  <si>
    <t>玫瑰桃</t>
  </si>
  <si>
    <t>黑格子</t>
  </si>
  <si>
    <t>8806-18</t>
  </si>
  <si>
    <t>晶絲銀</t>
  </si>
  <si>
    <t>黑鐵灰</t>
  </si>
  <si>
    <t>薔薇紫</t>
  </si>
  <si>
    <t>芥茉綠</t>
  </si>
  <si>
    <t>甜心粉紅</t>
  </si>
  <si>
    <t>煙燻咖啡</t>
  </si>
  <si>
    <t>孔雀藍</t>
  </si>
  <si>
    <t>土耳其藍</t>
  </si>
  <si>
    <t>尊爵黑</t>
  </si>
  <si>
    <t>星鑽灰</t>
  </si>
  <si>
    <t>櫻花粉</t>
  </si>
  <si>
    <t>海洋藍</t>
  </si>
  <si>
    <t>微笑橘</t>
  </si>
  <si>
    <r>
      <t xml:space="preserve">※本訂單請勿私自轉貼於網路上或私自轉售新品，違者本公司將依法追究其責任，並立即停止該公司所有優惠方案！   　　　　　　　　　　　　　　　　　　　　　　　　　　　　　　　　　　　　　　　　              ※訂購人於訂購單上揭露之姓名、地址、電話、電子郵件、員工證明或轉帳帳戶等資訊，同意可用於檢索查詢、物品寄送、付款交易等相關作業，相關資料本公司不得作為其他用途或外洩。訂購人回傳本訂購單視為已詳閱以上條款，並同意上述內容，若因訂購人資料提供不齊全影響交易相關作業，本公司擁有取消該購單之權利。  </t>
    </r>
    <r>
      <rPr>
        <b/>
        <sz val="10"/>
        <rFont val="微軟正黑體"/>
        <family val="2"/>
      </rPr>
      <t xml:space="preserve">                                     </t>
    </r>
  </si>
  <si>
    <t>高雄醫學大學</t>
  </si>
  <si>
    <r>
      <t>※訂購方式</t>
    </r>
    <r>
      <rPr>
        <b/>
        <sz val="14"/>
        <color indexed="10"/>
        <rFont val="微軟正黑體"/>
        <family val="2"/>
      </rPr>
      <t>(三擇一)</t>
    </r>
    <r>
      <rPr>
        <b/>
        <sz val="14"/>
        <rFont val="微軟正黑體"/>
        <family val="2"/>
      </rPr>
      <t xml:space="preserve">：                                                                                                                                       </t>
    </r>
    <r>
      <rPr>
        <b/>
        <sz val="12"/>
        <rFont val="微軟正黑體"/>
        <family val="2"/>
      </rPr>
      <t>1.線上填寫訂購單：</t>
    </r>
    <r>
      <rPr>
        <b/>
        <u val="single"/>
        <sz val="14"/>
        <color indexed="10"/>
        <rFont val="微軟正黑體"/>
        <family val="2"/>
      </rPr>
      <t>http://www.journey.com.tw</t>
    </r>
    <r>
      <rPr>
        <b/>
        <sz val="14"/>
        <color indexed="10"/>
        <rFont val="微軟正黑體"/>
        <family val="2"/>
      </rPr>
      <t xml:space="preserve">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微軟正黑體"/>
        <family val="2"/>
      </rPr>
      <t>2.將excel檔訂單寄至</t>
    </r>
    <r>
      <rPr>
        <b/>
        <u val="single"/>
        <sz val="12"/>
        <color indexed="8"/>
        <rFont val="微軟正黑體"/>
        <family val="2"/>
      </rPr>
      <t xml:space="preserve"> journey688@gmail.com</t>
    </r>
    <r>
      <rPr>
        <b/>
        <sz val="12"/>
        <color indexed="8"/>
        <rFont val="微軟正黑體"/>
        <family val="2"/>
      </rPr>
      <t xml:space="preserve">                                                                                                          3.將專案訂單傳真至04-24754412                                                                                                                                 ※</t>
    </r>
    <r>
      <rPr>
        <b/>
        <sz val="14"/>
        <color indexed="8"/>
        <rFont val="微軟正黑體"/>
        <family val="2"/>
      </rPr>
      <t>注意事項：</t>
    </r>
    <r>
      <rPr>
        <b/>
        <sz val="12"/>
        <color indexed="8"/>
        <rFont val="微軟正黑體"/>
        <family val="2"/>
      </rPr>
      <t xml:space="preserve">本專案活動訂購需附上「員工識別證」或「其他相關之文件」。   </t>
    </r>
    <r>
      <rPr>
        <sz val="12"/>
        <rFont val="微軟正黑體"/>
        <family val="2"/>
      </rPr>
      <t xml:space="preserve">
專案活動期間: 105 年 9 月 5 日起～ 105  年 10 月5 日止。                                                                                                                                                                  請利用專案訂單訂購，</t>
    </r>
    <r>
      <rPr>
        <b/>
        <sz val="12"/>
        <color indexed="10"/>
        <rFont val="微軟正黑體"/>
        <family val="2"/>
      </rPr>
      <t>到貨日為每週二~週六白天時段(恕無法指定到貨時段)</t>
    </r>
    <r>
      <rPr>
        <sz val="12"/>
        <rFont val="微軟正黑體"/>
        <family val="2"/>
      </rPr>
      <t xml:space="preserve">。                     　　　　　　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</si>
</sst>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000"/>
    <numFmt numFmtId="187" formatCode="0_);[Red]\(0\)"/>
    <numFmt numFmtId="188" formatCode="[$€-2]\ #,##0.00_);[Red]\([$€-2]\ #,##0.00\)"/>
  </numFmts>
  <fonts count="7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9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b/>
      <sz val="20"/>
      <name val="標楷體"/>
      <family val="4"/>
    </font>
    <font>
      <sz val="12"/>
      <name val="微軟正黑體"/>
      <family val="2"/>
    </font>
    <font>
      <u val="single"/>
      <sz val="12"/>
      <color indexed="12"/>
      <name val="微軟正黑體"/>
      <family val="2"/>
    </font>
    <font>
      <b/>
      <sz val="12"/>
      <color indexed="10"/>
      <name val="微軟正黑體"/>
      <family val="2"/>
    </font>
    <font>
      <b/>
      <sz val="12"/>
      <name val="微軟正黑體"/>
      <family val="2"/>
    </font>
    <font>
      <sz val="12"/>
      <color indexed="10"/>
      <name val="微軟正黑體"/>
      <family val="2"/>
    </font>
    <font>
      <sz val="10"/>
      <color indexed="10"/>
      <name val="微軟正黑體"/>
      <family val="2"/>
    </font>
    <font>
      <b/>
      <sz val="15"/>
      <color indexed="14"/>
      <name val="微軟正黑體"/>
      <family val="2"/>
    </font>
    <font>
      <sz val="14"/>
      <name val="微軟正黑體"/>
      <family val="2"/>
    </font>
    <font>
      <sz val="10"/>
      <name val="微軟正黑體"/>
      <family val="2"/>
    </font>
    <font>
      <sz val="11"/>
      <name val="微軟正黑體"/>
      <family val="2"/>
    </font>
    <font>
      <sz val="10"/>
      <color indexed="20"/>
      <name val="微軟正黑體"/>
      <family val="2"/>
    </font>
    <font>
      <sz val="12"/>
      <color indexed="14"/>
      <name val="微軟正黑體"/>
      <family val="2"/>
    </font>
    <font>
      <b/>
      <sz val="10"/>
      <name val="微軟正黑體"/>
      <family val="2"/>
    </font>
    <font>
      <b/>
      <sz val="18"/>
      <name val="微軟正黑體"/>
      <family val="2"/>
    </font>
    <font>
      <sz val="12"/>
      <color indexed="9"/>
      <name val="文泉驛微米黑"/>
      <family val="2"/>
    </font>
    <font>
      <sz val="9"/>
      <name val="細明體"/>
      <family val="3"/>
    </font>
    <font>
      <b/>
      <sz val="14"/>
      <name val="微軟正黑體"/>
      <family val="2"/>
    </font>
    <font>
      <b/>
      <sz val="12"/>
      <name val="標楷體"/>
      <family val="4"/>
    </font>
    <font>
      <b/>
      <u val="single"/>
      <sz val="12"/>
      <color indexed="12"/>
      <name val="微軟正黑體"/>
      <family val="2"/>
    </font>
    <font>
      <b/>
      <sz val="12"/>
      <color indexed="12"/>
      <name val="微軟正黑體"/>
      <family val="2"/>
    </font>
    <font>
      <b/>
      <sz val="14"/>
      <color indexed="10"/>
      <name val="微軟正黑體"/>
      <family val="2"/>
    </font>
    <font>
      <b/>
      <u val="single"/>
      <sz val="14"/>
      <color indexed="10"/>
      <name val="微軟正黑體"/>
      <family val="2"/>
    </font>
    <font>
      <b/>
      <sz val="12"/>
      <color indexed="8"/>
      <name val="微軟正黑體"/>
      <family val="2"/>
    </font>
    <font>
      <b/>
      <u val="single"/>
      <sz val="12"/>
      <color indexed="8"/>
      <name val="微軟正黑體"/>
      <family val="2"/>
    </font>
    <font>
      <b/>
      <sz val="14"/>
      <color indexed="8"/>
      <name val="微軟正黑體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3"/>
      <color indexed="62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b/>
      <sz val="13"/>
      <color indexed="10"/>
      <name val="微軟正黑體"/>
      <family val="2"/>
    </font>
    <font>
      <sz val="13"/>
      <color indexed="10"/>
      <name val="微軟正黑體"/>
      <family val="2"/>
    </font>
    <font>
      <b/>
      <sz val="10"/>
      <color indexed="12"/>
      <name val="微軟正黑體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3"/>
      <color indexed="62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2"/>
      <color rgb="FFFF0000"/>
      <name val="微軟正黑體"/>
      <family val="2"/>
    </font>
    <font>
      <b/>
      <sz val="14"/>
      <color rgb="FFC6270C"/>
      <name val="微軟正黑體"/>
      <family val="2"/>
    </font>
    <font>
      <b/>
      <sz val="10"/>
      <color rgb="FF0000FF"/>
      <name val="微軟正黑體"/>
      <family val="2"/>
    </font>
    <font>
      <b/>
      <sz val="13"/>
      <color rgb="FFFF0000"/>
      <name val="微軟正黑體"/>
      <family val="2"/>
    </font>
    <font>
      <sz val="13"/>
      <color rgb="FFFF0000"/>
      <name val="微軟正黑體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>
        <color indexed="63"/>
      </right>
      <top style="thin"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>
        <color indexed="63"/>
      </left>
      <right>
        <color indexed="63"/>
      </right>
      <top style="thin">
        <color indexed="63"/>
      </top>
      <bottom>
        <color indexed="63"/>
      </bottom>
      <diagonal style="thin">
        <color indexed="63"/>
      </diagonal>
    </border>
    <border diagonalUp="1">
      <left>
        <color indexed="63"/>
      </left>
      <right>
        <color indexed="63"/>
      </right>
      <top style="thin">
        <color indexed="63"/>
      </top>
      <bottom>
        <color indexed="63"/>
      </bottom>
      <diagonal style="thin">
        <color indexed="63"/>
      </diagonal>
    </border>
    <border diagonalUp="1">
      <left>
        <color indexed="63"/>
      </left>
      <right style="thin">
        <color indexed="63"/>
      </right>
      <top style="thin">
        <color indexed="63"/>
      </top>
      <bottom>
        <color indexed="63"/>
      </bottom>
      <diagonal style="thin">
        <color indexed="63"/>
      </diagonal>
    </border>
    <border diagonalUp="1">
      <left style="thin">
        <color indexed="63"/>
      </left>
      <right>
        <color indexed="63"/>
      </right>
      <top>
        <color indexed="63"/>
      </top>
      <bottom style="medium"/>
      <diagonal style="thin">
        <color indexed="63"/>
      </diagonal>
    </border>
    <border diagonalUp="1">
      <left>
        <color indexed="63"/>
      </left>
      <right>
        <color indexed="63"/>
      </right>
      <top>
        <color indexed="63"/>
      </top>
      <bottom style="medium"/>
      <diagonal style="thin">
        <color indexed="63"/>
      </diagonal>
    </border>
    <border diagonalUp="1">
      <left>
        <color indexed="63"/>
      </left>
      <right style="thin">
        <color indexed="63"/>
      </right>
      <top>
        <color indexed="63"/>
      </top>
      <bottom style="medium"/>
      <diagonal style="thin">
        <color indexed="63"/>
      </diagonal>
    </border>
    <border diagonalUp="1"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thin">
        <color indexed="63"/>
      </diagonal>
    </border>
    <border diagonalUp="1"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 style="thin">
        <color indexed="63"/>
      </diagonal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2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0" borderId="0" applyNumberFormat="0" applyBorder="0" applyAlignment="0" applyProtection="0"/>
    <xf numFmtId="0" fontId="53" fillId="3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14" borderId="0" applyNumberFormat="0" applyBorder="0" applyAlignment="0" applyProtection="0"/>
    <xf numFmtId="0" fontId="56" fillId="0" borderId="1" applyNumberFormat="0" applyFill="0" applyAlignment="0" applyProtection="0"/>
    <xf numFmtId="0" fontId="57" fillId="15" borderId="0" applyNumberFormat="0" applyBorder="0" applyAlignment="0" applyProtection="0"/>
    <xf numFmtId="9" fontId="0" fillId="0" borderId="0" applyFont="0" applyFill="0" applyBorder="0" applyAlignment="0" applyProtection="0"/>
    <xf numFmtId="0" fontId="58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16" borderId="4" applyNumberFormat="0" applyFont="0" applyAlignment="0" applyProtection="0"/>
    <xf numFmtId="0" fontId="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61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62" fillId="22" borderId="2" applyNumberFormat="0" applyAlignment="0" applyProtection="0"/>
    <xf numFmtId="0" fontId="63" fillId="2" borderId="8" applyNumberFormat="0" applyAlignment="0" applyProtection="0"/>
    <xf numFmtId="0" fontId="64" fillId="23" borderId="9" applyNumberFormat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49" fontId="11" fillId="0" borderId="10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185" fontId="11" fillId="0" borderId="0" xfId="0" applyNumberFormat="1" applyFont="1" applyBorder="1" applyAlignment="1">
      <alignment horizontal="center"/>
    </xf>
    <xf numFmtId="185" fontId="11" fillId="0" borderId="17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/>
    </xf>
    <xf numFmtId="0" fontId="25" fillId="0" borderId="0" xfId="0" applyFont="1" applyAlignment="1">
      <alignment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1" fillId="0" borderId="20" xfId="0" applyFont="1" applyBorder="1" applyAlignment="1" applyProtection="1">
      <alignment horizontal="center" vertical="top" wrapText="1"/>
      <protection locked="0"/>
    </xf>
    <xf numFmtId="0" fontId="21" fillId="0" borderId="21" xfId="0" applyFont="1" applyFill="1" applyBorder="1" applyAlignment="1">
      <alignment horizontal="center" wrapText="1"/>
    </xf>
    <xf numFmtId="0" fontId="22" fillId="0" borderId="20" xfId="0" applyFont="1" applyBorder="1" applyAlignment="1" applyProtection="1">
      <alignment horizontal="center" vertical="top" wrapText="1"/>
      <protection locked="0"/>
    </xf>
    <xf numFmtId="0" fontId="22" fillId="0" borderId="21" xfId="0" applyFont="1" applyBorder="1" applyAlignment="1" applyProtection="1">
      <alignment horizontal="center" vertical="top" wrapText="1"/>
      <protection locked="0"/>
    </xf>
    <xf numFmtId="0" fontId="20" fillId="0" borderId="22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2" fillId="0" borderId="23" xfId="0" applyFont="1" applyBorder="1" applyAlignment="1" applyProtection="1">
      <alignment horizontal="center" vertical="top" wrapText="1"/>
      <protection locked="0"/>
    </xf>
    <xf numFmtId="0" fontId="15" fillId="0" borderId="20" xfId="0" applyFont="1" applyBorder="1" applyAlignment="1" applyProtection="1">
      <alignment horizontal="center" vertical="top" wrapText="1"/>
      <protection locked="0"/>
    </xf>
    <xf numFmtId="0" fontId="20" fillId="25" borderId="19" xfId="0" applyFont="1" applyFill="1" applyBorder="1" applyAlignment="1">
      <alignment horizontal="center" wrapText="1"/>
    </xf>
    <xf numFmtId="0" fontId="20" fillId="25" borderId="20" xfId="0" applyFont="1" applyFill="1" applyBorder="1" applyAlignment="1">
      <alignment horizontal="center" wrapText="1"/>
    </xf>
    <xf numFmtId="0" fontId="22" fillId="25" borderId="20" xfId="0" applyFont="1" applyFill="1" applyBorder="1" applyAlignment="1" applyProtection="1">
      <alignment horizontal="center" vertical="top" wrapText="1"/>
      <protection locked="0"/>
    </xf>
    <xf numFmtId="0" fontId="22" fillId="25" borderId="21" xfId="0" applyFont="1" applyFill="1" applyBorder="1" applyAlignment="1" applyProtection="1">
      <alignment horizontal="center" vertical="top" wrapText="1"/>
      <protection locked="0"/>
    </xf>
    <xf numFmtId="0" fontId="20" fillId="25" borderId="22" xfId="0" applyFont="1" applyFill="1" applyBorder="1" applyAlignment="1">
      <alignment horizontal="center" wrapText="1"/>
    </xf>
    <xf numFmtId="0" fontId="20" fillId="25" borderId="23" xfId="0" applyFont="1" applyFill="1" applyBorder="1" applyAlignment="1">
      <alignment horizontal="center" wrapText="1"/>
    </xf>
    <xf numFmtId="0" fontId="22" fillId="25" borderId="24" xfId="0" applyFont="1" applyFill="1" applyBorder="1" applyAlignment="1" applyProtection="1">
      <alignment horizontal="center" vertical="top" wrapText="1"/>
      <protection locked="0"/>
    </xf>
    <xf numFmtId="0" fontId="22" fillId="0" borderId="25" xfId="0" applyFont="1" applyBorder="1" applyAlignment="1" applyProtection="1">
      <alignment horizontal="center" vertical="top" wrapText="1"/>
      <protection locked="0"/>
    </xf>
    <xf numFmtId="0" fontId="22" fillId="25" borderId="26" xfId="0" applyFont="1" applyFill="1" applyBorder="1" applyAlignment="1" applyProtection="1">
      <alignment horizontal="center" vertical="top" wrapText="1"/>
      <protection locked="0"/>
    </xf>
    <xf numFmtId="0" fontId="22" fillId="25" borderId="27" xfId="0" applyFont="1" applyFill="1" applyBorder="1" applyAlignment="1" applyProtection="1">
      <alignment horizontal="center" vertical="top" wrapText="1"/>
      <protection locked="0"/>
    </xf>
    <xf numFmtId="0" fontId="67" fillId="25" borderId="23" xfId="0" applyFont="1" applyFill="1" applyBorder="1" applyAlignment="1" applyProtection="1">
      <alignment horizontal="center" vertical="top" wrapText="1"/>
      <protection locked="0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85" fontId="11" fillId="0" borderId="10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4" fillId="26" borderId="31" xfId="0" applyFont="1" applyFill="1" applyBorder="1" applyAlignment="1">
      <alignment horizontal="left" vertical="center" wrapText="1"/>
    </xf>
    <xf numFmtId="0" fontId="11" fillId="26" borderId="32" xfId="0" applyFont="1" applyFill="1" applyBorder="1" applyAlignment="1">
      <alignment horizontal="left" vertical="center"/>
    </xf>
    <xf numFmtId="0" fontId="11" fillId="26" borderId="33" xfId="0" applyFont="1" applyFill="1" applyBorder="1" applyAlignment="1">
      <alignment horizontal="left" vertical="center"/>
    </xf>
    <xf numFmtId="0" fontId="68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187" fontId="11" fillId="0" borderId="10" xfId="0" applyNumberFormat="1" applyFont="1" applyBorder="1" applyAlignment="1">
      <alignment horizontal="left"/>
    </xf>
    <xf numFmtId="0" fontId="15" fillId="0" borderId="10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29" fillId="0" borderId="14" xfId="45" applyFont="1" applyBorder="1" applyAlignment="1" applyProtection="1">
      <alignment horizontal="left" vertical="center" wrapText="1"/>
      <protection/>
    </xf>
    <xf numFmtId="0" fontId="29" fillId="0" borderId="0" xfId="45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9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19" fillId="0" borderId="40" xfId="0" applyFont="1" applyFill="1" applyBorder="1" applyAlignment="1">
      <alignment horizontal="center" wrapText="1"/>
    </xf>
    <xf numFmtId="49" fontId="11" fillId="0" borderId="10" xfId="0" applyNumberFormat="1" applyFont="1" applyBorder="1" applyAlignment="1" applyProtection="1">
      <alignment horizontal="left"/>
      <protection locked="0"/>
    </xf>
    <xf numFmtId="0" fontId="11" fillId="0" borderId="17" xfId="0" applyFont="1" applyBorder="1" applyAlignment="1">
      <alignment horizontal="left"/>
    </xf>
    <xf numFmtId="0" fontId="19" fillId="0" borderId="41" xfId="0" applyFont="1" applyFill="1" applyBorder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32" xfId="0" applyFont="1" applyBorder="1" applyAlignment="1">
      <alignment horizontal="left"/>
    </xf>
    <xf numFmtId="49" fontId="11" fillId="0" borderId="42" xfId="0" applyNumberFormat="1" applyFont="1" applyBorder="1" applyAlignment="1" applyProtection="1">
      <alignment horizontal="left"/>
      <protection locked="0"/>
    </xf>
    <xf numFmtId="49" fontId="11" fillId="0" borderId="10" xfId="45" applyNumberFormat="1" applyFont="1" applyBorder="1" applyAlignment="1" applyProtection="1">
      <alignment horizontal="left"/>
      <protection locked="0"/>
    </xf>
    <xf numFmtId="49" fontId="70" fillId="0" borderId="43" xfId="0" applyNumberFormat="1" applyFont="1" applyBorder="1" applyAlignment="1" applyProtection="1">
      <alignment horizontal="center"/>
      <protection locked="0"/>
    </xf>
    <xf numFmtId="49" fontId="71" fillId="0" borderId="43" xfId="0" applyNumberFormat="1" applyFont="1" applyBorder="1" applyAlignment="1" applyProtection="1">
      <alignment horizontal="center"/>
      <protection locked="0"/>
    </xf>
    <xf numFmtId="49" fontId="11" fillId="0" borderId="43" xfId="0" applyNumberFormat="1" applyFont="1" applyBorder="1" applyAlignment="1" applyProtection="1">
      <alignment horizontal="left"/>
      <protection locked="0"/>
    </xf>
    <xf numFmtId="49" fontId="12" fillId="0" borderId="10" xfId="45" applyNumberFormat="1" applyFont="1" applyBorder="1" applyAlignment="1" applyProtection="1">
      <alignment horizontal="left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5</xdr:row>
      <xdr:rowOff>200025</xdr:rowOff>
    </xdr:from>
    <xdr:to>
      <xdr:col>3</xdr:col>
      <xdr:colOff>238125</xdr:colOff>
      <xdr:row>6</xdr:row>
      <xdr:rowOff>295275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rcRect l="-1" t="1" r="10899" b="7348"/>
        <a:stretch>
          <a:fillRect/>
        </a:stretch>
      </xdr:blipFill>
      <xdr:spPr>
        <a:xfrm>
          <a:off x="2238375" y="1276350"/>
          <a:ext cx="523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48"/>
  <sheetViews>
    <sheetView showGridLines="0" tabSelected="1" view="pageBreakPreview" zoomScaleSheetLayoutView="100" workbookViewId="0" topLeftCell="A43">
      <selection activeCell="L46" sqref="L46"/>
    </sheetView>
  </sheetViews>
  <sheetFormatPr defaultColWidth="9.00390625" defaultRowHeight="16.5"/>
  <cols>
    <col min="1" max="1" width="9.625" style="1" customWidth="1"/>
    <col min="2" max="9" width="11.75390625" style="0" customWidth="1"/>
    <col min="10" max="10" width="9.625" style="0" customWidth="1"/>
  </cols>
  <sheetData>
    <row r="5" ht="18.75" customHeight="1"/>
    <row r="6" ht="16.5"/>
    <row r="7" spans="2:9" ht="24">
      <c r="B7" s="83" t="s">
        <v>17</v>
      </c>
      <c r="C7" s="84"/>
      <c r="D7" s="84"/>
      <c r="E7" s="84"/>
      <c r="F7" s="84"/>
      <c r="G7" s="84"/>
      <c r="H7" s="84"/>
      <c r="I7" s="84"/>
    </row>
    <row r="9" spans="2:9" ht="20.25" customHeight="1" thickBot="1">
      <c r="B9" s="3"/>
      <c r="C9" s="8"/>
      <c r="D9" s="8"/>
      <c r="E9" s="3"/>
      <c r="F9" s="3"/>
      <c r="G9" s="2"/>
      <c r="H9" s="85" t="s">
        <v>0</v>
      </c>
      <c r="I9" s="85"/>
    </row>
    <row r="10" spans="2:9" ht="24" customHeight="1">
      <c r="B10" s="9" t="s">
        <v>1</v>
      </c>
      <c r="C10" s="88" t="s">
        <v>55</v>
      </c>
      <c r="D10" s="89"/>
      <c r="E10" s="10"/>
      <c r="F10" s="10" t="s">
        <v>2</v>
      </c>
      <c r="G10" s="90"/>
      <c r="H10" s="90"/>
      <c r="I10" s="11"/>
    </row>
    <row r="11" spans="2:9" ht="19.5" customHeight="1">
      <c r="B11" s="12" t="s">
        <v>3</v>
      </c>
      <c r="C11" s="80"/>
      <c r="D11" s="80"/>
      <c r="E11" s="14"/>
      <c r="F11" s="14" t="s">
        <v>4</v>
      </c>
      <c r="G11" s="80"/>
      <c r="H11" s="80"/>
      <c r="I11" s="15"/>
    </row>
    <row r="12" spans="2:9" ht="19.5" customHeight="1">
      <c r="B12" s="12" t="s">
        <v>5</v>
      </c>
      <c r="C12" s="91"/>
      <c r="D12" s="80"/>
      <c r="E12" s="80"/>
      <c r="F12" s="80"/>
      <c r="G12" s="80"/>
      <c r="H12" s="80"/>
      <c r="I12" s="15"/>
    </row>
    <row r="13" spans="2:9" ht="19.5" customHeight="1">
      <c r="B13" s="12" t="s">
        <v>18</v>
      </c>
      <c r="C13" s="80"/>
      <c r="D13" s="80"/>
      <c r="E13" s="14"/>
      <c r="F13" s="14" t="s">
        <v>19</v>
      </c>
      <c r="G13" s="86"/>
      <c r="H13" s="86"/>
      <c r="I13" s="15"/>
    </row>
    <row r="14" spans="2:9" ht="19.5" customHeight="1">
      <c r="B14" s="12" t="s">
        <v>6</v>
      </c>
      <c r="C14" s="13"/>
      <c r="D14" s="13"/>
      <c r="E14" s="14"/>
      <c r="F14" s="14" t="s">
        <v>20</v>
      </c>
      <c r="G14" s="86"/>
      <c r="H14" s="86"/>
      <c r="I14" s="15"/>
    </row>
    <row r="15" spans="2:9" ht="19.5" customHeight="1">
      <c r="B15" s="12" t="s">
        <v>7</v>
      </c>
      <c r="C15" s="87"/>
      <c r="D15" s="80"/>
      <c r="E15" s="80"/>
      <c r="F15" s="80"/>
      <c r="G15" s="80"/>
      <c r="H15" s="80"/>
      <c r="I15" s="15"/>
    </row>
    <row r="16" spans="2:9" ht="19.5" customHeight="1">
      <c r="B16" s="12" t="s">
        <v>8</v>
      </c>
      <c r="C16" s="52">
        <f>(D25+E25+F25+G25+H25+I25)*C25+(D26+E26+F26+G26+H26+I26)*C26+(D27+E27+F27+G27+H27+I27)*C27+(D28+E28+F28+G28+H28+I28)*C28+D31*C31+D32*C32+D33*C33+(D38+E38+F38+G38+H38)*C38+(D39+E39+F39+G39+H39)*C39+(D40+E40+F40+G40+H40)*C40+(D43+E43+F43+G43+H43+I43)*C43+D45*C45</f>
        <v>0</v>
      </c>
      <c r="D16" s="52"/>
      <c r="E16" s="14"/>
      <c r="F16" s="50" t="s">
        <v>9</v>
      </c>
      <c r="G16" s="50"/>
      <c r="H16" s="53"/>
      <c r="I16" s="54"/>
    </row>
    <row r="17" spans="2:9" ht="19.5" customHeight="1">
      <c r="B17" s="16" t="s">
        <v>10</v>
      </c>
      <c r="C17" s="61"/>
      <c r="D17" s="61"/>
      <c r="E17" s="14" t="s">
        <v>11</v>
      </c>
      <c r="F17" s="14"/>
      <c r="G17" s="14"/>
      <c r="H17" s="17"/>
      <c r="I17" s="18"/>
    </row>
    <row r="18" spans="2:9" ht="16.5">
      <c r="B18" s="16"/>
      <c r="C18" s="50" t="s">
        <v>12</v>
      </c>
      <c r="D18" s="50"/>
      <c r="E18" s="50"/>
      <c r="F18" s="14"/>
      <c r="G18" s="81"/>
      <c r="H18" s="81"/>
      <c r="I18" s="81"/>
    </row>
    <row r="19" spans="2:9" ht="18" customHeight="1">
      <c r="B19" s="16"/>
      <c r="C19" s="19" t="s">
        <v>13</v>
      </c>
      <c r="D19" s="62"/>
      <c r="E19" s="62"/>
      <c r="F19" s="63" t="s">
        <v>14</v>
      </c>
      <c r="G19" s="64"/>
      <c r="H19" s="64"/>
      <c r="I19" s="65"/>
    </row>
    <row r="20" spans="2:9" ht="18" customHeight="1">
      <c r="B20" s="12"/>
      <c r="C20" s="49" t="s">
        <v>15</v>
      </c>
      <c r="D20" s="50"/>
      <c r="E20" s="50"/>
      <c r="F20" s="50"/>
      <c r="G20" s="50"/>
      <c r="H20" s="50"/>
      <c r="I20" s="51"/>
    </row>
    <row r="21" spans="2:9" ht="19.5" customHeight="1">
      <c r="B21" s="20"/>
      <c r="C21" s="58" t="s">
        <v>16</v>
      </c>
      <c r="D21" s="59"/>
      <c r="E21" s="59"/>
      <c r="F21" s="59"/>
      <c r="G21" s="59"/>
      <c r="H21" s="59"/>
      <c r="I21" s="60"/>
    </row>
    <row r="22" ht="17.25" thickBot="1">
      <c r="A22" s="21"/>
    </row>
    <row r="23" spans="1:9" ht="18.75">
      <c r="A23" s="21"/>
      <c r="B23" s="47" t="s">
        <v>32</v>
      </c>
      <c r="C23" s="47"/>
      <c r="D23" s="47"/>
      <c r="E23" s="47"/>
      <c r="F23" s="47"/>
      <c r="G23" s="47"/>
      <c r="H23" s="47"/>
      <c r="I23" s="47"/>
    </row>
    <row r="24" spans="1:9" s="5" customFormat="1" ht="16.5">
      <c r="A24" s="4"/>
      <c r="B24" s="22" t="s">
        <v>21</v>
      </c>
      <c r="C24" s="23" t="s">
        <v>22</v>
      </c>
      <c r="D24" s="24" t="s">
        <v>42</v>
      </c>
      <c r="E24" s="24" t="s">
        <v>43</v>
      </c>
      <c r="F24" s="24" t="s">
        <v>44</v>
      </c>
      <c r="G24" s="24" t="s">
        <v>45</v>
      </c>
      <c r="H24" s="24" t="s">
        <v>46</v>
      </c>
      <c r="I24" s="24" t="s">
        <v>47</v>
      </c>
    </row>
    <row r="25" spans="1:9" s="5" customFormat="1" ht="16.5">
      <c r="A25" s="4">
        <f>C25*(SUM(D25:I25))</f>
        <v>0</v>
      </c>
      <c r="B25" s="26" t="s">
        <v>24</v>
      </c>
      <c r="C25" s="27">
        <v>3700</v>
      </c>
      <c r="D25" s="28"/>
      <c r="E25" s="28"/>
      <c r="F25" s="28"/>
      <c r="G25" s="28"/>
      <c r="H25" s="28"/>
      <c r="I25" s="29"/>
    </row>
    <row r="26" spans="1:9" s="5" customFormat="1" ht="16.5">
      <c r="A26" s="4">
        <f>C26*(SUM(D26:I26))</f>
        <v>0</v>
      </c>
      <c r="B26" s="26" t="s">
        <v>25</v>
      </c>
      <c r="C26" s="27">
        <v>3470</v>
      </c>
      <c r="D26" s="28"/>
      <c r="E26" s="28"/>
      <c r="F26" s="28"/>
      <c r="G26" s="28"/>
      <c r="H26" s="28"/>
      <c r="I26" s="29"/>
    </row>
    <row r="27" spans="1:9" s="5" customFormat="1" ht="16.5">
      <c r="A27" s="4">
        <f>C27*(SUM(D27:I27))</f>
        <v>0</v>
      </c>
      <c r="B27" s="26" t="s">
        <v>26</v>
      </c>
      <c r="C27" s="27">
        <v>3080</v>
      </c>
      <c r="D27" s="30"/>
      <c r="E27" s="30"/>
      <c r="F27" s="43"/>
      <c r="G27" s="30"/>
      <c r="H27" s="30"/>
      <c r="I27" s="31"/>
    </row>
    <row r="28" spans="1:9" s="5" customFormat="1" ht="17.25" thickBot="1">
      <c r="A28" s="4">
        <f>C28*(SUM(D28:I28))</f>
        <v>0</v>
      </c>
      <c r="B28" s="36"/>
      <c r="C28" s="37"/>
      <c r="D28" s="38"/>
      <c r="E28" s="42"/>
      <c r="F28" s="44"/>
      <c r="G28" s="45"/>
      <c r="H28" s="38"/>
      <c r="I28" s="39"/>
    </row>
    <row r="29" spans="1:9" ht="18.75">
      <c r="A29" s="21"/>
      <c r="B29" s="47" t="s">
        <v>33</v>
      </c>
      <c r="C29" s="47"/>
      <c r="D29" s="47"/>
      <c r="E29" s="47"/>
      <c r="F29" s="48"/>
      <c r="G29" s="48"/>
      <c r="H29" s="47"/>
      <c r="I29" s="47"/>
    </row>
    <row r="30" spans="1:9" s="5" customFormat="1" ht="16.5">
      <c r="A30" s="4"/>
      <c r="B30" s="22" t="s">
        <v>21</v>
      </c>
      <c r="C30" s="23" t="s">
        <v>22</v>
      </c>
      <c r="D30" s="24" t="s">
        <v>48</v>
      </c>
      <c r="E30" s="79"/>
      <c r="F30" s="79"/>
      <c r="G30" s="79"/>
      <c r="H30" s="79"/>
      <c r="I30" s="79"/>
    </row>
    <row r="31" spans="1:9" s="5" customFormat="1" ht="16.5">
      <c r="A31" s="4">
        <f>C31*(SUM(D31:I31))</f>
        <v>0</v>
      </c>
      <c r="B31" s="26" t="s">
        <v>24</v>
      </c>
      <c r="C31" s="27">
        <v>3700</v>
      </c>
      <c r="D31" s="28"/>
      <c r="E31" s="79"/>
      <c r="F31" s="79"/>
      <c r="G31" s="79"/>
      <c r="H31" s="79"/>
      <c r="I31" s="79"/>
    </row>
    <row r="32" spans="1:9" s="5" customFormat="1" ht="16.5">
      <c r="A32" s="4">
        <f>C32*(SUM(D32:I32))</f>
        <v>0</v>
      </c>
      <c r="B32" s="26" t="s">
        <v>25</v>
      </c>
      <c r="C32" s="27">
        <v>3470</v>
      </c>
      <c r="D32" s="28"/>
      <c r="E32" s="79"/>
      <c r="F32" s="79"/>
      <c r="G32" s="79"/>
      <c r="H32" s="79"/>
      <c r="I32" s="79"/>
    </row>
    <row r="33" spans="1:9" s="5" customFormat="1" ht="16.5">
      <c r="A33" s="4">
        <f>C33*(SUM(D33:I33))</f>
        <v>0</v>
      </c>
      <c r="B33" s="26" t="s">
        <v>26</v>
      </c>
      <c r="C33" s="27">
        <v>3080</v>
      </c>
      <c r="D33" s="30"/>
      <c r="E33" s="79"/>
      <c r="F33" s="79"/>
      <c r="G33" s="79"/>
      <c r="H33" s="79"/>
      <c r="I33" s="79"/>
    </row>
    <row r="34" spans="1:9" s="5" customFormat="1" ht="17.25" thickBot="1">
      <c r="A34" s="4">
        <f>C34*(SUM(D34:I34))</f>
        <v>0</v>
      </c>
      <c r="B34" s="40"/>
      <c r="C34" s="41"/>
      <c r="D34" s="46"/>
      <c r="E34" s="79"/>
      <c r="F34" s="79"/>
      <c r="G34" s="79"/>
      <c r="H34" s="79"/>
      <c r="I34" s="79"/>
    </row>
    <row r="35" ht="17.25" thickBot="1">
      <c r="A35" s="21"/>
    </row>
    <row r="36" spans="1:9" ht="18.75">
      <c r="A36" s="21"/>
      <c r="B36" s="47" t="s">
        <v>27</v>
      </c>
      <c r="C36" s="47"/>
      <c r="D36" s="47"/>
      <c r="E36" s="47"/>
      <c r="F36" s="47"/>
      <c r="G36" s="47"/>
      <c r="H36" s="47"/>
      <c r="I36" s="47"/>
    </row>
    <row r="37" spans="1:9" ht="17.25" thickBot="1">
      <c r="A37" s="21"/>
      <c r="B37" s="22" t="s">
        <v>21</v>
      </c>
      <c r="C37" s="23" t="s">
        <v>22</v>
      </c>
      <c r="D37" s="24" t="s">
        <v>49</v>
      </c>
      <c r="E37" s="24" t="s">
        <v>51</v>
      </c>
      <c r="F37" s="24" t="s">
        <v>50</v>
      </c>
      <c r="G37" s="24" t="s">
        <v>52</v>
      </c>
      <c r="H37" s="24" t="s">
        <v>53</v>
      </c>
      <c r="I37" s="82"/>
    </row>
    <row r="38" spans="1:9" s="5" customFormat="1" ht="17.25" thickBot="1">
      <c r="A38" s="4">
        <f>C38*(SUM(D38:I38))</f>
        <v>0</v>
      </c>
      <c r="B38" s="26" t="s">
        <v>28</v>
      </c>
      <c r="C38" s="27">
        <v>3470</v>
      </c>
      <c r="D38" s="35"/>
      <c r="E38" s="28"/>
      <c r="F38" s="28"/>
      <c r="G38" s="28"/>
      <c r="H38" s="28"/>
      <c r="I38" s="82"/>
    </row>
    <row r="39" spans="1:9" s="5" customFormat="1" ht="17.25" thickBot="1">
      <c r="A39" s="4">
        <f>C39*(SUM(D39:I39))</f>
        <v>0</v>
      </c>
      <c r="B39" s="26" t="s">
        <v>29</v>
      </c>
      <c r="C39" s="27">
        <v>3200</v>
      </c>
      <c r="D39" s="28"/>
      <c r="E39" s="28"/>
      <c r="F39" s="28"/>
      <c r="G39" s="28"/>
      <c r="H39" s="35"/>
      <c r="I39" s="82"/>
    </row>
    <row r="40" spans="1:9" s="5" customFormat="1" ht="17.25" thickBot="1">
      <c r="A40" s="4">
        <f>C40*(SUM(D40:I40))</f>
        <v>0</v>
      </c>
      <c r="B40" s="32" t="s">
        <v>30</v>
      </c>
      <c r="C40" s="33">
        <v>2920</v>
      </c>
      <c r="D40" s="34"/>
      <c r="E40" s="34"/>
      <c r="F40" s="34"/>
      <c r="G40" s="34"/>
      <c r="H40" s="34"/>
      <c r="I40" s="82"/>
    </row>
    <row r="41" spans="1:9" ht="18.75">
      <c r="A41" s="21"/>
      <c r="B41" s="47" t="s">
        <v>34</v>
      </c>
      <c r="C41" s="47"/>
      <c r="D41" s="47"/>
      <c r="E41" s="47"/>
      <c r="F41" s="47"/>
      <c r="G41" s="47"/>
      <c r="H41" s="47"/>
      <c r="I41" s="47"/>
    </row>
    <row r="42" spans="1:9" s="5" customFormat="1" ht="16.5">
      <c r="A42" s="4"/>
      <c r="B42" s="22" t="s">
        <v>21</v>
      </c>
      <c r="C42" s="23" t="s">
        <v>22</v>
      </c>
      <c r="D42" s="24" t="s">
        <v>23</v>
      </c>
      <c r="E42" s="24" t="s">
        <v>35</v>
      </c>
      <c r="F42" s="24" t="s">
        <v>36</v>
      </c>
      <c r="G42" s="24" t="s">
        <v>37</v>
      </c>
      <c r="H42" s="24" t="s">
        <v>38</v>
      </c>
      <c r="I42" s="25" t="s">
        <v>39</v>
      </c>
    </row>
    <row r="43" spans="1:9" s="5" customFormat="1" ht="16.5">
      <c r="A43" s="4">
        <f>C43*(SUM(D43:I43))</f>
        <v>0</v>
      </c>
      <c r="B43" s="26" t="s">
        <v>40</v>
      </c>
      <c r="C43" s="27">
        <v>1980</v>
      </c>
      <c r="D43" s="28"/>
      <c r="E43" s="28"/>
      <c r="F43" s="28"/>
      <c r="G43" s="28"/>
      <c r="H43" s="28"/>
      <c r="I43" s="29"/>
    </row>
    <row r="44" spans="1:9" ht="16.5">
      <c r="A44" s="21"/>
      <c r="B44" s="22" t="s">
        <v>21</v>
      </c>
      <c r="C44" s="23" t="s">
        <v>22</v>
      </c>
      <c r="D44" s="24" t="s">
        <v>41</v>
      </c>
      <c r="E44" s="73"/>
      <c r="F44" s="74"/>
      <c r="G44" s="74"/>
      <c r="H44" s="74"/>
      <c r="I44" s="75"/>
    </row>
    <row r="45" spans="1:9" s="5" customFormat="1" ht="17.25" thickBot="1">
      <c r="A45" s="4">
        <f>C45*(SUM(D45:I45))</f>
        <v>0</v>
      </c>
      <c r="B45" s="26" t="s">
        <v>40</v>
      </c>
      <c r="C45" s="27">
        <v>1980</v>
      </c>
      <c r="D45" s="35"/>
      <c r="E45" s="76"/>
      <c r="F45" s="77"/>
      <c r="G45" s="77"/>
      <c r="H45" s="77"/>
      <c r="I45" s="78"/>
    </row>
    <row r="46" spans="1:9" s="5" customFormat="1" ht="135.75" customHeight="1">
      <c r="A46" s="4"/>
      <c r="B46" s="70" t="s">
        <v>56</v>
      </c>
      <c r="C46" s="71"/>
      <c r="D46" s="71"/>
      <c r="E46" s="71"/>
      <c r="F46" s="71"/>
      <c r="G46" s="71"/>
      <c r="H46" s="71"/>
      <c r="I46" s="72"/>
    </row>
    <row r="47" spans="1:9" s="5" customFormat="1" ht="16.5" customHeight="1">
      <c r="A47" s="4"/>
      <c r="B47" s="66" t="s">
        <v>31</v>
      </c>
      <c r="C47" s="67"/>
      <c r="D47" s="67"/>
      <c r="E47" s="67"/>
      <c r="F47" s="68"/>
      <c r="G47" s="68"/>
      <c r="H47" s="68"/>
      <c r="I47" s="69"/>
    </row>
    <row r="48" spans="1:9" s="7" customFormat="1" ht="123" customHeight="1" thickBot="1">
      <c r="A48" s="6"/>
      <c r="B48" s="55" t="s">
        <v>54</v>
      </c>
      <c r="C48" s="56"/>
      <c r="D48" s="56"/>
      <c r="E48" s="56"/>
      <c r="F48" s="56"/>
      <c r="G48" s="56"/>
      <c r="H48" s="56"/>
      <c r="I48" s="57"/>
    </row>
  </sheetData>
  <sheetProtection/>
  <mergeCells count="31">
    <mergeCell ref="C12:H12"/>
    <mergeCell ref="B36:I36"/>
    <mergeCell ref="B7:I7"/>
    <mergeCell ref="H9:I9"/>
    <mergeCell ref="G13:H13"/>
    <mergeCell ref="C13:D13"/>
    <mergeCell ref="G14:H14"/>
    <mergeCell ref="C15:H15"/>
    <mergeCell ref="C10:D10"/>
    <mergeCell ref="G10:H10"/>
    <mergeCell ref="C11:D11"/>
    <mergeCell ref="B47:I47"/>
    <mergeCell ref="B46:I46"/>
    <mergeCell ref="E44:I45"/>
    <mergeCell ref="E30:I34"/>
    <mergeCell ref="B23:I23"/>
    <mergeCell ref="G11:H11"/>
    <mergeCell ref="G18:I18"/>
    <mergeCell ref="C18:E18"/>
    <mergeCell ref="I37:I40"/>
    <mergeCell ref="F16:G16"/>
    <mergeCell ref="B41:I41"/>
    <mergeCell ref="B29:I29"/>
    <mergeCell ref="C20:I20"/>
    <mergeCell ref="C16:D16"/>
    <mergeCell ref="H16:I16"/>
    <mergeCell ref="B48:I48"/>
    <mergeCell ref="C21:I21"/>
    <mergeCell ref="C17:D17"/>
    <mergeCell ref="D19:E19"/>
    <mergeCell ref="F19:I1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toppoly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amina.lai</dc:creator>
  <cp:keywords/>
  <dc:description/>
  <cp:lastModifiedBy>admin</cp:lastModifiedBy>
  <cp:lastPrinted>2015-12-08T15:08:12Z</cp:lastPrinted>
  <dcterms:created xsi:type="dcterms:W3CDTF">2009-10-28T01:17:41Z</dcterms:created>
  <dcterms:modified xsi:type="dcterms:W3CDTF">2016-09-05T02:48:52Z</dcterms:modified>
  <cp:category/>
  <cp:version/>
  <cp:contentType/>
  <cp:contentStatus/>
</cp:coreProperties>
</file>